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hevasson\Desktop\"/>
    </mc:Choice>
  </mc:AlternateContent>
  <xr:revisionPtr revIDLastSave="0" documentId="8_{C81BBD43-6AC2-4A21-81F5-16A9271EB67C}" xr6:coauthVersionLast="47" xr6:coauthVersionMax="47" xr10:uidLastSave="{00000000-0000-0000-0000-000000000000}"/>
  <bookViews>
    <workbookView xWindow="-120" yWindow="-120" windowWidth="29040" windowHeight="15720" xr2:uid="{19D65CB2-C33A-465F-A75D-D2B9B545A865}"/>
  </bookViews>
  <sheets>
    <sheet name="Tableau" sheetId="1" r:id="rId1"/>
    <sheet name="Graphiques" sheetId="2" r:id="rId2"/>
  </sheets>
  <definedNames>
    <definedName name="_xlnm._FilterDatabase" localSheetId="0" hidden="1">Tableau!$A$2:$G$68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2" l="1"/>
  <c r="K23" i="2"/>
  <c r="K22" i="2"/>
</calcChain>
</file>

<file path=xl/sharedStrings.xml><?xml version="1.0" encoding="utf-8"?>
<sst xmlns="http://schemas.openxmlformats.org/spreadsheetml/2006/main" count="448" uniqueCount="203">
  <si>
    <t>LABEL ÉGALITÉ FILLES-GARÇONS ACADÉMIE DE DIJON</t>
  </si>
  <si>
    <t>RNE</t>
  </si>
  <si>
    <t>DATE DE LABELLISATION</t>
  </si>
  <si>
    <t>NIVEAU (1, 2, ou 3)</t>
  </si>
  <si>
    <t>DÉPARTEMENT</t>
  </si>
  <si>
    <t>NOM DE L'ÉTABLISSEMENT</t>
  </si>
  <si>
    <t>TYPE D'ÉTABLISSEMENT (Lycée, collège, LP)</t>
  </si>
  <si>
    <t>1</t>
  </si>
  <si>
    <t>21</t>
  </si>
  <si>
    <t>Camille Claudel</t>
  </si>
  <si>
    <t>Collège</t>
  </si>
  <si>
    <t>LPO</t>
  </si>
  <si>
    <t>Désiré Nisard</t>
  </si>
  <si>
    <t>Georges Brassens</t>
  </si>
  <si>
    <t>2</t>
  </si>
  <si>
    <t>Henri Dunant</t>
  </si>
  <si>
    <t>Roland Carraz</t>
  </si>
  <si>
    <t>LP</t>
  </si>
  <si>
    <t>Eugène Guillaume</t>
  </si>
  <si>
    <t>Simone Weil</t>
  </si>
  <si>
    <t>Jean Lacaille</t>
  </si>
  <si>
    <t>Champs Lumière</t>
  </si>
  <si>
    <t>Jacques Mercusot</t>
  </si>
  <si>
    <t>3</t>
  </si>
  <si>
    <t>Gaston Bachelard</t>
  </si>
  <si>
    <t>Carnot</t>
  </si>
  <si>
    <t>Etienne Jules Marey</t>
  </si>
  <si>
    <t>Prieur de la Côte d'Or</t>
  </si>
  <si>
    <t>58</t>
  </si>
  <si>
    <t>Jean Jaurès</t>
  </si>
  <si>
    <t>Les Amognes</t>
  </si>
  <si>
    <t>Les Courlis</t>
  </si>
  <si>
    <t>Jean Rostand</t>
  </si>
  <si>
    <t>Claude Tillier</t>
  </si>
  <si>
    <t>71</t>
  </si>
  <si>
    <t>Jean Mermoz</t>
  </si>
  <si>
    <t>Jorge Semprun</t>
  </si>
  <si>
    <t>La Croix Menée</t>
  </si>
  <si>
    <t>Nicolas Copernic</t>
  </si>
  <si>
    <t>Pierre Paul Prud'hon</t>
  </si>
  <si>
    <t>Claudie Haigneré</t>
  </si>
  <si>
    <t>Hilaire de Chardonnet</t>
  </si>
  <si>
    <t>Léon Blum</t>
  </si>
  <si>
    <t>René Cassin</t>
  </si>
  <si>
    <t>Roger Boyer</t>
  </si>
  <si>
    <t>Olivier de la Marche</t>
  </si>
  <si>
    <t>Les Epontots</t>
  </si>
  <si>
    <t>Gabriel Voisin</t>
  </si>
  <si>
    <t>Jacques Amyot</t>
  </si>
  <si>
    <t>Michel Gondry</t>
  </si>
  <si>
    <t>Albert Camus</t>
  </si>
  <si>
    <t>La Genevière des Arbres</t>
  </si>
  <si>
    <t>Parc des Chaumes</t>
  </si>
  <si>
    <t>0211137X</t>
  </si>
  <si>
    <t>0211756V</t>
  </si>
  <si>
    <t>0210025N</t>
  </si>
  <si>
    <t>0210011Y</t>
  </si>
  <si>
    <t>0211557D</t>
  </si>
  <si>
    <t>0210051S</t>
  </si>
  <si>
    <t>0211162Z</t>
  </si>
  <si>
    <t>0211525U</t>
  </si>
  <si>
    <t>0211356K</t>
  </si>
  <si>
    <t>0210056X</t>
  </si>
  <si>
    <t>0212015B</t>
  </si>
  <si>
    <t>0210013A</t>
  </si>
  <si>
    <t>0710033A</t>
  </si>
  <si>
    <t>0212045J</t>
  </si>
  <si>
    <t>0210003P</t>
  </si>
  <si>
    <t>0580050P</t>
  </si>
  <si>
    <t>0580023K</t>
  </si>
  <si>
    <t>0580038B</t>
  </si>
  <si>
    <t>0580669M</t>
  </si>
  <si>
    <t>0710021M</t>
  </si>
  <si>
    <t>0711252A</t>
  </si>
  <si>
    <t>0711069B</t>
  </si>
  <si>
    <t>0711296Y</t>
  </si>
  <si>
    <t>0711052H</t>
  </si>
  <si>
    <t>0710024R</t>
  </si>
  <si>
    <t>0711384U</t>
  </si>
  <si>
    <t>0711422K</t>
  </si>
  <si>
    <t>0710026T</t>
  </si>
  <si>
    <t>0710048S</t>
  </si>
  <si>
    <t>0711451S</t>
  </si>
  <si>
    <t>0711323C</t>
  </si>
  <si>
    <t>0710071S</t>
  </si>
  <si>
    <t>0890003V</t>
  </si>
  <si>
    <t>0890008A</t>
  </si>
  <si>
    <t>0890014G</t>
  </si>
  <si>
    <t>0890090P</t>
  </si>
  <si>
    <t>0890979F</t>
  </si>
  <si>
    <t>2025</t>
  </si>
  <si>
    <t xml:space="preserve"> 2025</t>
  </si>
  <si>
    <t>2024</t>
  </si>
  <si>
    <t>2023</t>
  </si>
  <si>
    <t>Niveau 1</t>
  </si>
  <si>
    <t>Niveau 2</t>
  </si>
  <si>
    <t>Niveau 3</t>
  </si>
  <si>
    <t>Année 2024</t>
  </si>
  <si>
    <t>Année 2025</t>
  </si>
  <si>
    <t>Année 2023</t>
  </si>
  <si>
    <t>Champollion</t>
  </si>
  <si>
    <t>Lazare Carnot</t>
  </si>
  <si>
    <t>Le Chapitre</t>
  </si>
  <si>
    <t>Marcel Aymé</t>
  </si>
  <si>
    <t>Anna Judic</t>
  </si>
  <si>
    <t>Charles de Gaulle</t>
  </si>
  <si>
    <t>0210047M</t>
  </si>
  <si>
    <t>0211928G</t>
  </si>
  <si>
    <t>0211391Y</t>
  </si>
  <si>
    <t>Dijon</t>
  </si>
  <si>
    <t>Semur-en-Auxois</t>
  </si>
  <si>
    <t>Châtillon-sur-Seine</t>
  </si>
  <si>
    <t>Brazey-en-Plaine</t>
  </si>
  <si>
    <t>Chenôve</t>
  </si>
  <si>
    <t>0211225T</t>
  </si>
  <si>
    <t>0210037B</t>
  </si>
  <si>
    <t>0210024M</t>
  </si>
  <si>
    <t>Nolay</t>
  </si>
  <si>
    <t>Marsannay-la-Côte</t>
  </si>
  <si>
    <t>Montbard</t>
  </si>
  <si>
    <t>Bligny-sur-Ouche</t>
  </si>
  <si>
    <t>Selongey</t>
  </si>
  <si>
    <t>Sombernon</t>
  </si>
  <si>
    <t>Beaune</t>
  </si>
  <si>
    <t>Auxonne</t>
  </si>
  <si>
    <t>Nevers</t>
  </si>
  <si>
    <t>Gueugnon</t>
  </si>
  <si>
    <t>Mâcon</t>
  </si>
  <si>
    <t>Pasteur</t>
  </si>
  <si>
    <t>Chalon-sur-Saône</t>
  </si>
  <si>
    <t>Tournus</t>
  </si>
  <si>
    <t>Auxerre</t>
  </si>
  <si>
    <t>Avallon</t>
  </si>
  <si>
    <t>Guérigny</t>
  </si>
  <si>
    <t>Benin-d'Azy</t>
  </si>
  <si>
    <t>La Machine</t>
  </si>
  <si>
    <t>Cosne-Cours-sur-Loire</t>
  </si>
  <si>
    <t>Chaufailles</t>
  </si>
  <si>
    <t>Le Creusot</t>
  </si>
  <si>
    <t>Saint-Vallier</t>
  </si>
  <si>
    <t>Cluny</t>
  </si>
  <si>
    <t>Blanzy</t>
  </si>
  <si>
    <t>Cuiseaux</t>
  </si>
  <si>
    <t>Saint-Martin-en-Bresse</t>
  </si>
  <si>
    <t>Montcenis</t>
  </si>
  <si>
    <t>Ancy-le-Franc</t>
  </si>
  <si>
    <t>Charny-Orée-de-Puisaye</t>
  </si>
  <si>
    <t>Antoine de Saint-Exupéry</t>
  </si>
  <si>
    <t>Jean Moulin</t>
  </si>
  <si>
    <t>Les Trois Rivières</t>
  </si>
  <si>
    <t>Robert Schuman</t>
  </si>
  <si>
    <t>La Prat's</t>
  </si>
  <si>
    <t>VILLE</t>
  </si>
  <si>
    <t>LGT</t>
  </si>
  <si>
    <t>LG</t>
  </si>
  <si>
    <t>0711135Y</t>
  </si>
  <si>
    <t>Montceau-les-Mines</t>
  </si>
  <si>
    <t>0710056A</t>
  </si>
  <si>
    <t>0710073U</t>
  </si>
  <si>
    <t>Verdun-sur-le-Doubs</t>
  </si>
  <si>
    <t>07110534V</t>
  </si>
  <si>
    <t>0710023P</t>
  </si>
  <si>
    <t>Abel Minard</t>
  </si>
  <si>
    <t>Claude Debussy</t>
  </si>
  <si>
    <t>Philippe Cousteau</t>
  </si>
  <si>
    <t>Pierre et Jean Lerouge</t>
  </si>
  <si>
    <t>Vauban</t>
  </si>
  <si>
    <t>Tonnerre</t>
  </si>
  <si>
    <t>Villeneuve-la-Guyard</t>
  </si>
  <si>
    <t>Chablis</t>
  </si>
  <si>
    <t>2026</t>
  </si>
  <si>
    <t>0890980G</t>
  </si>
  <si>
    <t>0891186F</t>
  </si>
  <si>
    <t>0890009B</t>
  </si>
  <si>
    <t>Brienon-sur-Armençon</t>
  </si>
  <si>
    <t>0891057R</t>
  </si>
  <si>
    <t>0890013F</t>
  </si>
  <si>
    <t>0890819G</t>
  </si>
  <si>
    <t>Jules Ferry</t>
  </si>
  <si>
    <t>0211230Y</t>
  </si>
  <si>
    <t>Les Loges</t>
  </si>
  <si>
    <t>Pierre-Gilles de Gennes</t>
  </si>
  <si>
    <t>0580013J</t>
  </si>
  <si>
    <t>0580542Z</t>
  </si>
  <si>
    <t>0580014A</t>
  </si>
  <si>
    <t>Louis Davier</t>
  </si>
  <si>
    <t>Joigny</t>
  </si>
  <si>
    <t>0891199V</t>
  </si>
  <si>
    <t>Jean-Marc Boivin</t>
  </si>
  <si>
    <t>Chevigny-saint-Sauveur</t>
  </si>
  <si>
    <t>0211909L</t>
  </si>
  <si>
    <t>Maurice Clavel</t>
  </si>
  <si>
    <t>0890822K</t>
  </si>
  <si>
    <t>Jeannette Guyot</t>
  </si>
  <si>
    <t>0711322B</t>
  </si>
  <si>
    <t>Gabriel Bouthière</t>
  </si>
  <si>
    <t>Étang-sur-Arroux</t>
  </si>
  <si>
    <t>0710038F</t>
  </si>
  <si>
    <t>Les Lentillères</t>
  </si>
  <si>
    <t>0211150L</t>
  </si>
  <si>
    <t>Louis Pergaud</t>
  </si>
  <si>
    <t>Couches</t>
  </si>
  <si>
    <t>0710025S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</si>
</sst>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1" fillId="0" borderId="0" xfId="0" applyFont="1" applyFill="1"/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49" fontId="1" fillId="10" borderId="20" xfId="0" applyNumberFormat="1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49" fontId="1" fillId="10" borderId="22" xfId="0" applyNumberFormat="1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49" fontId="1" fillId="11" borderId="22" xfId="0" applyNumberFormat="1" applyFont="1" applyFill="1" applyBorder="1" applyAlignment="1">
      <alignment horizontal="center"/>
    </xf>
    <xf numFmtId="49" fontId="1" fillId="5" borderId="9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6" xfId="0" applyNumberFormat="1" applyFont="1" applyFill="1" applyBorder="1" applyAlignment="1">
      <alignment horizontal="center" vertical="center"/>
    </xf>
    <xf numFmtId="49" fontId="1" fillId="5" borderId="11" xfId="0" applyNumberFormat="1" applyFont="1" applyFill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/>
    </xf>
    <xf numFmtId="49" fontId="1" fillId="5" borderId="17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/>
    </xf>
    <xf numFmtId="49" fontId="1" fillId="5" borderId="10" xfId="0" applyNumberFormat="1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12" borderId="21" xfId="0" applyNumberFormat="1" applyFont="1" applyFill="1" applyBorder="1" applyAlignment="1">
      <alignment horizontal="center" vertical="center"/>
    </xf>
    <xf numFmtId="49" fontId="1" fillId="12" borderId="14" xfId="0" applyNumberFormat="1" applyFont="1" applyFill="1" applyBorder="1" applyAlignment="1">
      <alignment horizontal="center" vertical="center"/>
    </xf>
    <xf numFmtId="49" fontId="1" fillId="12" borderId="22" xfId="0" applyNumberFormat="1" applyFont="1" applyFill="1" applyBorder="1" applyAlignment="1">
      <alignment horizontal="center" vertical="center"/>
    </xf>
    <xf numFmtId="49" fontId="1" fillId="3" borderId="21" xfId="0" applyNumberFormat="1" applyFont="1" applyFill="1" applyBorder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 vertical="center"/>
    </xf>
    <xf numFmtId="49" fontId="1" fillId="3" borderId="22" xfId="0" applyNumberFormat="1" applyFont="1" applyFill="1" applyBorder="1" applyAlignment="1">
      <alignment horizontal="center" vertical="center"/>
    </xf>
    <xf numFmtId="49" fontId="1" fillId="10" borderId="19" xfId="0" applyNumberFormat="1" applyFont="1" applyFill="1" applyBorder="1" applyAlignment="1">
      <alignment horizontal="center" vertical="center"/>
    </xf>
    <xf numFmtId="49" fontId="1" fillId="10" borderId="14" xfId="0" applyNumberFormat="1" applyFont="1" applyFill="1" applyBorder="1" applyAlignment="1">
      <alignment horizontal="center" vertical="center"/>
    </xf>
    <xf numFmtId="49" fontId="1" fillId="4" borderId="21" xfId="0" applyNumberFormat="1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center" vertical="center"/>
    </xf>
    <xf numFmtId="49" fontId="1" fillId="4" borderId="22" xfId="0" applyNumberFormat="1" applyFont="1" applyFill="1" applyBorder="1" applyAlignment="1">
      <alignment horizontal="center" vertical="center"/>
    </xf>
    <xf numFmtId="49" fontId="1" fillId="9" borderId="21" xfId="0" applyNumberFormat="1" applyFont="1" applyFill="1" applyBorder="1" applyAlignment="1">
      <alignment horizontal="center" vertical="center"/>
    </xf>
    <xf numFmtId="49" fontId="1" fillId="9" borderId="14" xfId="0" applyNumberFormat="1" applyFont="1" applyFill="1" applyBorder="1" applyAlignment="1">
      <alignment horizontal="center" vertical="center"/>
    </xf>
    <xf numFmtId="49" fontId="1" fillId="9" borderId="22" xfId="0" applyNumberFormat="1" applyFont="1" applyFill="1" applyBorder="1" applyAlignment="1">
      <alignment horizontal="center" vertical="center"/>
    </xf>
    <xf numFmtId="49" fontId="1" fillId="7" borderId="1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3" xfId="0" applyNumberFormat="1" applyFont="1" applyFill="1" applyBorder="1" applyAlignment="1">
      <alignment horizontal="center" vertical="center"/>
    </xf>
    <xf numFmtId="49" fontId="1" fillId="6" borderId="11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12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6" borderId="13" xfId="0" applyNumberFormat="1" applyFont="1" applyFill="1" applyBorder="1" applyAlignment="1">
      <alignment horizontal="center" vertical="center"/>
    </xf>
    <xf numFmtId="49" fontId="1" fillId="3" borderId="28" xfId="0" applyNumberFormat="1" applyFont="1" applyFill="1" applyBorder="1" applyAlignment="1">
      <alignment horizontal="center" vertical="center"/>
    </xf>
    <xf numFmtId="49" fontId="1" fillId="3" borderId="27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/>
    </xf>
    <xf numFmtId="49" fontId="1" fillId="3" borderId="29" xfId="0" applyNumberFormat="1" applyFont="1" applyFill="1" applyBorder="1" applyAlignment="1">
      <alignment horizontal="center" vertical="center"/>
    </xf>
    <xf numFmtId="49" fontId="1" fillId="12" borderId="23" xfId="0" applyNumberFormat="1" applyFont="1" applyFill="1" applyBorder="1" applyAlignment="1">
      <alignment horizontal="center" vertical="center"/>
    </xf>
    <xf numFmtId="49" fontId="1" fillId="12" borderId="24" xfId="0" applyNumberFormat="1" applyFont="1" applyFill="1" applyBorder="1" applyAlignment="1">
      <alignment horizontal="center" vertical="center"/>
    </xf>
    <xf numFmtId="49" fontId="1" fillId="12" borderId="25" xfId="0" applyNumberFormat="1" applyFont="1" applyFill="1" applyBorder="1" applyAlignment="1">
      <alignment horizontal="center" vertical="center"/>
    </xf>
    <xf numFmtId="49" fontId="1" fillId="8" borderId="18" xfId="0" applyNumberFormat="1" applyFont="1" applyFill="1" applyBorder="1" applyAlignment="1">
      <alignment horizontal="center" vertical="center"/>
    </xf>
    <xf numFmtId="49" fontId="1" fillId="8" borderId="19" xfId="0" applyNumberFormat="1" applyFont="1" applyFill="1" applyBorder="1" applyAlignment="1">
      <alignment horizontal="center" vertical="center"/>
    </xf>
    <xf numFmtId="49" fontId="1" fillId="8" borderId="20" xfId="0" applyNumberFormat="1" applyFont="1" applyFill="1" applyBorder="1" applyAlignment="1">
      <alignment horizontal="center" vertical="center"/>
    </xf>
    <xf numFmtId="49" fontId="1" fillId="8" borderId="21" xfId="0" applyNumberFormat="1" applyFont="1" applyFill="1" applyBorder="1" applyAlignment="1">
      <alignment horizontal="center" vertical="center"/>
    </xf>
    <xf numFmtId="49" fontId="1" fillId="8" borderId="14" xfId="0" applyNumberFormat="1" applyFont="1" applyFill="1" applyBorder="1" applyAlignment="1">
      <alignment horizontal="center" vertical="center"/>
    </xf>
    <xf numFmtId="49" fontId="1" fillId="8" borderId="22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/>
    </xf>
    <xf numFmtId="49" fontId="1" fillId="3" borderId="26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/>
    </xf>
    <xf numFmtId="49" fontId="1" fillId="3" borderId="31" xfId="0" applyNumberFormat="1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49" fontId="1" fillId="11" borderId="25" xfId="0" applyNumberFormat="1" applyFont="1" applyFill="1" applyBorder="1" applyAlignment="1">
      <alignment horizontal="center"/>
    </xf>
    <xf numFmtId="49" fontId="1" fillId="11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Années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7EF-4BCC-B6E6-2CC72D99B7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7EF-4BCC-B6E6-2CC72D99B7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7EF-4BCC-B6E6-2CC72D99B7DF}"/>
              </c:ext>
            </c:extLst>
          </c:dPt>
          <c:cat>
            <c:strRef>
              <c:f>Graphiques!$B$22:$B$24</c:f>
              <c:strCache>
                <c:ptCount val="3"/>
                <c:pt idx="0">
                  <c:v>Année 2023</c:v>
                </c:pt>
                <c:pt idx="1">
                  <c:v>Année 2024</c:v>
                </c:pt>
                <c:pt idx="2">
                  <c:v>Année 2025</c:v>
                </c:pt>
              </c:strCache>
            </c:strRef>
          </c:cat>
          <c:val>
            <c:numRef>
              <c:f>Graphiques!$C$22:$C$24</c:f>
              <c:numCache>
                <c:formatCode>General</c:formatCode>
                <c:ptCount val="3"/>
                <c:pt idx="0">
                  <c:v>5</c:v>
                </c:pt>
                <c:pt idx="1">
                  <c:v>12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EF-4BCC-B6E6-2CC72D99B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Niveaux</a:t>
            </a:r>
          </a:p>
        </c:rich>
      </c:tx>
      <c:layout>
        <c:manualLayout>
          <c:xMode val="edge"/>
          <c:yMode val="edge"/>
          <c:x val="0.34872900262467194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DA-43BC-B626-7C161ED179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DA-43BC-B626-7C161ED179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DA-43BC-B626-7C161ED1792C}"/>
              </c:ext>
            </c:extLst>
          </c:dPt>
          <c:cat>
            <c:strRef>
              <c:f>Graphiques!$J$22:$J$24</c:f>
              <c:strCache>
                <c:ptCount val="3"/>
                <c:pt idx="0">
                  <c:v>Niveau 1</c:v>
                </c:pt>
                <c:pt idx="1">
                  <c:v>Niveau 2</c:v>
                </c:pt>
                <c:pt idx="2">
                  <c:v>Niveau 3</c:v>
                </c:pt>
              </c:strCache>
            </c:strRef>
          </c:cat>
          <c:val>
            <c:numRef>
              <c:f>Graphiques!$K$22:$K$24</c:f>
              <c:numCache>
                <c:formatCode>General</c:formatCode>
                <c:ptCount val="3"/>
                <c:pt idx="0">
                  <c:v>44</c:v>
                </c:pt>
                <c:pt idx="1">
                  <c:v>11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DA-43BC-B626-7C161ED1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0</xdr:colOff>
      <xdr:row>17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7E2A8D-D92E-48B3-82E6-D6E9E9172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15</xdr:col>
      <xdr:colOff>0</xdr:colOff>
      <xdr:row>17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5518C85-215A-4533-895B-D1144CBF5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310C-4769-4B28-857B-E70E99B1C1A2}">
  <dimension ref="A1:G68"/>
  <sheetViews>
    <sheetView tabSelected="1" workbookViewId="0">
      <selection activeCell="E17" sqref="E17"/>
    </sheetView>
  </sheetViews>
  <sheetFormatPr baseColWidth="10" defaultRowHeight="14.25" x14ac:dyDescent="0.2"/>
  <cols>
    <col min="1" max="1" width="17.5703125" style="1" bestFit="1" customWidth="1"/>
    <col min="2" max="2" width="22.42578125" style="1" customWidth="1"/>
    <col min="3" max="3" width="33" style="1" customWidth="1"/>
    <col min="4" max="4" width="16.140625" style="1" customWidth="1"/>
    <col min="5" max="5" width="24.5703125" style="9" bestFit="1" customWidth="1"/>
    <col min="6" max="6" width="20.140625" style="1" customWidth="1"/>
    <col min="7" max="7" width="19.28515625" style="1" customWidth="1"/>
    <col min="8" max="16384" width="11.42578125" style="1"/>
  </cols>
  <sheetData>
    <row r="1" spans="1:7" ht="52.5" customHeight="1" thickBot="1" x14ac:dyDescent="0.25">
      <c r="A1" s="2"/>
      <c r="B1" s="3" t="s">
        <v>0</v>
      </c>
      <c r="C1" s="3"/>
      <c r="D1" s="3"/>
      <c r="E1" s="8"/>
      <c r="F1" s="3"/>
      <c r="G1" s="4"/>
    </row>
    <row r="2" spans="1:7" ht="51" customHeight="1" thickBot="1" x14ac:dyDescent="0.25">
      <c r="A2" s="6" t="s">
        <v>4</v>
      </c>
      <c r="B2" s="6" t="s">
        <v>6</v>
      </c>
      <c r="C2" s="6" t="s">
        <v>5</v>
      </c>
      <c r="D2" s="6" t="s">
        <v>1</v>
      </c>
      <c r="E2" s="6" t="s">
        <v>152</v>
      </c>
      <c r="F2" s="6" t="s">
        <v>3</v>
      </c>
      <c r="G2" s="7" t="s">
        <v>2</v>
      </c>
    </row>
    <row r="3" spans="1:7" x14ac:dyDescent="0.2">
      <c r="A3" s="28" t="s">
        <v>8</v>
      </c>
      <c r="B3" s="20" t="s">
        <v>10</v>
      </c>
      <c r="C3" s="20" t="s">
        <v>100</v>
      </c>
      <c r="D3" s="20" t="s">
        <v>116</v>
      </c>
      <c r="E3" s="20" t="s">
        <v>109</v>
      </c>
      <c r="F3" s="20" t="s">
        <v>7</v>
      </c>
      <c r="G3" s="29" t="s">
        <v>170</v>
      </c>
    </row>
    <row r="4" spans="1:7" x14ac:dyDescent="0.2">
      <c r="A4" s="24" t="s">
        <v>8</v>
      </c>
      <c r="B4" s="21" t="s">
        <v>10</v>
      </c>
      <c r="C4" s="21" t="s">
        <v>101</v>
      </c>
      <c r="D4" s="21" t="s">
        <v>115</v>
      </c>
      <c r="E4" s="21" t="s">
        <v>117</v>
      </c>
      <c r="F4" s="21" t="s">
        <v>7</v>
      </c>
      <c r="G4" s="30" t="s">
        <v>170</v>
      </c>
    </row>
    <row r="5" spans="1:7" x14ac:dyDescent="0.2">
      <c r="A5" s="24" t="s">
        <v>8</v>
      </c>
      <c r="B5" s="21" t="s">
        <v>10</v>
      </c>
      <c r="C5" s="21" t="s">
        <v>102</v>
      </c>
      <c r="D5" s="21" t="s">
        <v>114</v>
      </c>
      <c r="E5" s="21" t="s">
        <v>109</v>
      </c>
      <c r="F5" s="21" t="s">
        <v>7</v>
      </c>
      <c r="G5" s="30" t="s">
        <v>170</v>
      </c>
    </row>
    <row r="6" spans="1:7" x14ac:dyDescent="0.2">
      <c r="A6" s="24" t="s">
        <v>8</v>
      </c>
      <c r="B6" s="21" t="s">
        <v>10</v>
      </c>
      <c r="C6" s="21" t="s">
        <v>103</v>
      </c>
      <c r="D6" s="21" t="s">
        <v>108</v>
      </c>
      <c r="E6" s="21" t="s">
        <v>118</v>
      </c>
      <c r="F6" s="21" t="s">
        <v>7</v>
      </c>
      <c r="G6" s="30" t="s">
        <v>170</v>
      </c>
    </row>
    <row r="7" spans="1:7" x14ac:dyDescent="0.2">
      <c r="A7" s="24" t="s">
        <v>8</v>
      </c>
      <c r="B7" s="21" t="s">
        <v>11</v>
      </c>
      <c r="C7" s="21" t="s">
        <v>104</v>
      </c>
      <c r="D7" s="21" t="s">
        <v>106</v>
      </c>
      <c r="E7" s="21" t="s">
        <v>110</v>
      </c>
      <c r="F7" s="21" t="s">
        <v>7</v>
      </c>
      <c r="G7" s="30" t="s">
        <v>170</v>
      </c>
    </row>
    <row r="8" spans="1:7" x14ac:dyDescent="0.2">
      <c r="A8" s="24" t="s">
        <v>8</v>
      </c>
      <c r="B8" s="21" t="s">
        <v>154</v>
      </c>
      <c r="C8" s="21" t="s">
        <v>105</v>
      </c>
      <c r="D8" s="21" t="s">
        <v>107</v>
      </c>
      <c r="E8" s="21" t="s">
        <v>109</v>
      </c>
      <c r="F8" s="21" t="s">
        <v>7</v>
      </c>
      <c r="G8" s="30" t="s">
        <v>170</v>
      </c>
    </row>
    <row r="9" spans="1:7" x14ac:dyDescent="0.2">
      <c r="A9" s="24" t="s">
        <v>8</v>
      </c>
      <c r="B9" s="21" t="s">
        <v>153</v>
      </c>
      <c r="C9" s="21" t="s">
        <v>188</v>
      </c>
      <c r="D9" s="21" t="s">
        <v>190</v>
      </c>
      <c r="E9" s="21" t="s">
        <v>189</v>
      </c>
      <c r="F9" s="21" t="s">
        <v>7</v>
      </c>
      <c r="G9" s="30" t="s">
        <v>170</v>
      </c>
    </row>
    <row r="10" spans="1:7" x14ac:dyDescent="0.2">
      <c r="A10" s="48" t="s">
        <v>8</v>
      </c>
      <c r="B10" s="49" t="s">
        <v>10</v>
      </c>
      <c r="C10" s="49" t="s">
        <v>178</v>
      </c>
      <c r="D10" s="49" t="s">
        <v>179</v>
      </c>
      <c r="E10" s="49" t="s">
        <v>123</v>
      </c>
      <c r="F10" s="49" t="s">
        <v>14</v>
      </c>
      <c r="G10" s="50" t="s">
        <v>170</v>
      </c>
    </row>
    <row r="11" spans="1:7" x14ac:dyDescent="0.2">
      <c r="A11" s="48" t="s">
        <v>8</v>
      </c>
      <c r="B11" s="49" t="s">
        <v>17</v>
      </c>
      <c r="C11" s="49" t="s">
        <v>16</v>
      </c>
      <c r="D11" s="49" t="s">
        <v>61</v>
      </c>
      <c r="E11" s="49" t="s">
        <v>113</v>
      </c>
      <c r="F11" s="49" t="s">
        <v>14</v>
      </c>
      <c r="G11" s="50" t="s">
        <v>170</v>
      </c>
    </row>
    <row r="12" spans="1:7" s="5" customFormat="1" x14ac:dyDescent="0.2">
      <c r="A12" s="24" t="s">
        <v>8</v>
      </c>
      <c r="B12" s="22" t="s">
        <v>10</v>
      </c>
      <c r="C12" s="22" t="s">
        <v>9</v>
      </c>
      <c r="D12" s="22" t="s">
        <v>53</v>
      </c>
      <c r="E12" s="22" t="s">
        <v>109</v>
      </c>
      <c r="F12" s="22" t="s">
        <v>7</v>
      </c>
      <c r="G12" s="25" t="s">
        <v>90</v>
      </c>
    </row>
    <row r="13" spans="1:7" s="5" customFormat="1" x14ac:dyDescent="0.2">
      <c r="A13" s="24" t="s">
        <v>8</v>
      </c>
      <c r="B13" s="22" t="s">
        <v>11</v>
      </c>
      <c r="C13" s="22" t="s">
        <v>12</v>
      </c>
      <c r="D13" s="22" t="s">
        <v>64</v>
      </c>
      <c r="E13" s="22" t="s">
        <v>111</v>
      </c>
      <c r="F13" s="22" t="s">
        <v>7</v>
      </c>
      <c r="G13" s="25" t="s">
        <v>90</v>
      </c>
    </row>
    <row r="14" spans="1:7" s="5" customFormat="1" x14ac:dyDescent="0.2">
      <c r="A14" s="24" t="s">
        <v>8</v>
      </c>
      <c r="B14" s="22" t="s">
        <v>10</v>
      </c>
      <c r="C14" s="22" t="s">
        <v>198</v>
      </c>
      <c r="D14" s="22" t="s">
        <v>199</v>
      </c>
      <c r="E14" s="22" t="s">
        <v>109</v>
      </c>
      <c r="F14" s="22" t="s">
        <v>7</v>
      </c>
      <c r="G14" s="25" t="s">
        <v>90</v>
      </c>
    </row>
    <row r="15" spans="1:7" s="5" customFormat="1" x14ac:dyDescent="0.2">
      <c r="A15" s="48" t="s">
        <v>8</v>
      </c>
      <c r="B15" s="51" t="s">
        <v>10</v>
      </c>
      <c r="C15" s="51" t="s">
        <v>13</v>
      </c>
      <c r="D15" s="51" t="s">
        <v>54</v>
      </c>
      <c r="E15" s="51" t="s">
        <v>112</v>
      </c>
      <c r="F15" s="51" t="s">
        <v>14</v>
      </c>
      <c r="G15" s="52" t="s">
        <v>90</v>
      </c>
    </row>
    <row r="16" spans="1:7" s="5" customFormat="1" x14ac:dyDescent="0.2">
      <c r="A16" s="48" t="s">
        <v>8</v>
      </c>
      <c r="B16" s="51" t="s">
        <v>10</v>
      </c>
      <c r="C16" s="51" t="s">
        <v>15</v>
      </c>
      <c r="D16" s="51" t="s">
        <v>55</v>
      </c>
      <c r="E16" s="51" t="s">
        <v>109</v>
      </c>
      <c r="F16" s="51" t="s">
        <v>14</v>
      </c>
      <c r="G16" s="52" t="s">
        <v>91</v>
      </c>
    </row>
    <row r="17" spans="1:7" s="5" customFormat="1" x14ac:dyDescent="0.2">
      <c r="A17" s="24" t="s">
        <v>8</v>
      </c>
      <c r="B17" s="22" t="s">
        <v>17</v>
      </c>
      <c r="C17" s="22" t="s">
        <v>18</v>
      </c>
      <c r="D17" s="22" t="s">
        <v>62</v>
      </c>
      <c r="E17" s="22" t="s">
        <v>119</v>
      </c>
      <c r="F17" s="22" t="s">
        <v>7</v>
      </c>
      <c r="G17" s="25" t="s">
        <v>92</v>
      </c>
    </row>
    <row r="18" spans="1:7" s="5" customFormat="1" x14ac:dyDescent="0.2">
      <c r="A18" s="24" t="s">
        <v>8</v>
      </c>
      <c r="B18" s="22" t="s">
        <v>17</v>
      </c>
      <c r="C18" s="22" t="s">
        <v>19</v>
      </c>
      <c r="D18" s="22" t="s">
        <v>63</v>
      </c>
      <c r="E18" s="22" t="s">
        <v>109</v>
      </c>
      <c r="F18" s="22" t="s">
        <v>7</v>
      </c>
      <c r="G18" s="25" t="s">
        <v>92</v>
      </c>
    </row>
    <row r="19" spans="1:7" s="5" customFormat="1" x14ac:dyDescent="0.2">
      <c r="A19" s="24" t="s">
        <v>8</v>
      </c>
      <c r="B19" s="22" t="s">
        <v>10</v>
      </c>
      <c r="C19" s="22" t="s">
        <v>20</v>
      </c>
      <c r="D19" s="22" t="s">
        <v>56</v>
      </c>
      <c r="E19" s="22" t="s">
        <v>120</v>
      </c>
      <c r="F19" s="22" t="s">
        <v>7</v>
      </c>
      <c r="G19" s="25" t="s">
        <v>92</v>
      </c>
    </row>
    <row r="20" spans="1:7" s="5" customFormat="1" x14ac:dyDescent="0.2">
      <c r="A20" s="24" t="s">
        <v>8</v>
      </c>
      <c r="B20" s="22" t="s">
        <v>10</v>
      </c>
      <c r="C20" s="22" t="s">
        <v>21</v>
      </c>
      <c r="D20" s="22" t="s">
        <v>57</v>
      </c>
      <c r="E20" s="22" t="s">
        <v>121</v>
      </c>
      <c r="F20" s="22" t="s">
        <v>7</v>
      </c>
      <c r="G20" s="25" t="s">
        <v>92</v>
      </c>
    </row>
    <row r="21" spans="1:7" s="5" customFormat="1" x14ac:dyDescent="0.2">
      <c r="A21" s="45" t="s">
        <v>8</v>
      </c>
      <c r="B21" s="46" t="s">
        <v>10</v>
      </c>
      <c r="C21" s="46" t="s">
        <v>22</v>
      </c>
      <c r="D21" s="46" t="s">
        <v>58</v>
      </c>
      <c r="E21" s="46" t="s">
        <v>122</v>
      </c>
      <c r="F21" s="46" t="s">
        <v>23</v>
      </c>
      <c r="G21" s="47" t="s">
        <v>92</v>
      </c>
    </row>
    <row r="22" spans="1:7" s="5" customFormat="1" x14ac:dyDescent="0.2">
      <c r="A22" s="24" t="s">
        <v>8</v>
      </c>
      <c r="B22" s="22" t="s">
        <v>10</v>
      </c>
      <c r="C22" s="22" t="s">
        <v>24</v>
      </c>
      <c r="D22" s="22" t="s">
        <v>59</v>
      </c>
      <c r="E22" s="22" t="s">
        <v>109</v>
      </c>
      <c r="F22" s="22" t="s">
        <v>7</v>
      </c>
      <c r="G22" s="25" t="s">
        <v>93</v>
      </c>
    </row>
    <row r="23" spans="1:7" s="5" customFormat="1" x14ac:dyDescent="0.2">
      <c r="A23" s="24" t="s">
        <v>8</v>
      </c>
      <c r="B23" s="22" t="s">
        <v>10</v>
      </c>
      <c r="C23" s="22" t="s">
        <v>25</v>
      </c>
      <c r="D23" s="22" t="s">
        <v>60</v>
      </c>
      <c r="E23" s="22" t="s">
        <v>109</v>
      </c>
      <c r="F23" s="22" t="s">
        <v>7</v>
      </c>
      <c r="G23" s="25" t="s">
        <v>93</v>
      </c>
    </row>
    <row r="24" spans="1:7" s="5" customFormat="1" x14ac:dyDescent="0.2">
      <c r="A24" s="24" t="s">
        <v>8</v>
      </c>
      <c r="B24" s="22" t="s">
        <v>11</v>
      </c>
      <c r="C24" s="22" t="s">
        <v>26</v>
      </c>
      <c r="D24" s="22" t="s">
        <v>66</v>
      </c>
      <c r="E24" s="22" t="s">
        <v>123</v>
      </c>
      <c r="F24" s="22" t="s">
        <v>7</v>
      </c>
      <c r="G24" s="25" t="s">
        <v>93</v>
      </c>
    </row>
    <row r="25" spans="1:7" s="5" customFormat="1" ht="15" thickBot="1" x14ac:dyDescent="0.25">
      <c r="A25" s="26" t="s">
        <v>8</v>
      </c>
      <c r="B25" s="23" t="s">
        <v>11</v>
      </c>
      <c r="C25" s="23" t="s">
        <v>27</v>
      </c>
      <c r="D25" s="23" t="s">
        <v>67</v>
      </c>
      <c r="E25" s="23" t="s">
        <v>124</v>
      </c>
      <c r="F25" s="23" t="s">
        <v>7</v>
      </c>
      <c r="G25" s="27" t="s">
        <v>93</v>
      </c>
    </row>
    <row r="26" spans="1:7" s="5" customFormat="1" x14ac:dyDescent="0.2">
      <c r="A26" s="60" t="s">
        <v>28</v>
      </c>
      <c r="B26" s="61" t="s">
        <v>10</v>
      </c>
      <c r="C26" s="61" t="s">
        <v>31</v>
      </c>
      <c r="D26" s="61" t="s">
        <v>182</v>
      </c>
      <c r="E26" s="61" t="s">
        <v>125</v>
      </c>
      <c r="F26" s="61" t="s">
        <v>14</v>
      </c>
      <c r="G26" s="62" t="s">
        <v>170</v>
      </c>
    </row>
    <row r="27" spans="1:7" s="5" customFormat="1" x14ac:dyDescent="0.2">
      <c r="A27" s="63" t="s">
        <v>28</v>
      </c>
      <c r="B27" s="64" t="s">
        <v>10</v>
      </c>
      <c r="C27" s="64" t="s">
        <v>180</v>
      </c>
      <c r="D27" s="64" t="s">
        <v>183</v>
      </c>
      <c r="E27" s="64" t="s">
        <v>125</v>
      </c>
      <c r="F27" s="64" t="s">
        <v>14</v>
      </c>
      <c r="G27" s="65" t="s">
        <v>170</v>
      </c>
    </row>
    <row r="28" spans="1:7" s="5" customFormat="1" x14ac:dyDescent="0.2">
      <c r="A28" s="63" t="s">
        <v>28</v>
      </c>
      <c r="B28" s="64" t="s">
        <v>11</v>
      </c>
      <c r="C28" s="64" t="s">
        <v>181</v>
      </c>
      <c r="D28" s="64" t="s">
        <v>184</v>
      </c>
      <c r="E28" s="64" t="s">
        <v>136</v>
      </c>
      <c r="F28" s="64" t="s">
        <v>14</v>
      </c>
      <c r="G28" s="65" t="s">
        <v>170</v>
      </c>
    </row>
    <row r="29" spans="1:7" s="5" customFormat="1" x14ac:dyDescent="0.2">
      <c r="A29" s="31" t="s">
        <v>28</v>
      </c>
      <c r="B29" s="32" t="s">
        <v>10</v>
      </c>
      <c r="C29" s="32" t="s">
        <v>29</v>
      </c>
      <c r="D29" s="32" t="s">
        <v>69</v>
      </c>
      <c r="E29" s="32" t="s">
        <v>133</v>
      </c>
      <c r="F29" s="32" t="s">
        <v>7</v>
      </c>
      <c r="G29" s="33" t="s">
        <v>90</v>
      </c>
    </row>
    <row r="30" spans="1:7" s="5" customFormat="1" x14ac:dyDescent="0.2">
      <c r="A30" s="31" t="s">
        <v>28</v>
      </c>
      <c r="B30" s="32" t="s">
        <v>10</v>
      </c>
      <c r="C30" s="32" t="s">
        <v>30</v>
      </c>
      <c r="D30" s="32" t="s">
        <v>70</v>
      </c>
      <c r="E30" s="32" t="s">
        <v>134</v>
      </c>
      <c r="F30" s="32" t="s">
        <v>7</v>
      </c>
      <c r="G30" s="33" t="s">
        <v>90</v>
      </c>
    </row>
    <row r="31" spans="1:7" s="5" customFormat="1" x14ac:dyDescent="0.2">
      <c r="A31" s="31" t="s">
        <v>28</v>
      </c>
      <c r="B31" s="32" t="s">
        <v>17</v>
      </c>
      <c r="C31" s="32" t="s">
        <v>32</v>
      </c>
      <c r="D31" s="32" t="s">
        <v>68</v>
      </c>
      <c r="E31" s="32" t="s">
        <v>135</v>
      </c>
      <c r="F31" s="32" t="s">
        <v>7</v>
      </c>
      <c r="G31" s="33" t="s">
        <v>92</v>
      </c>
    </row>
    <row r="32" spans="1:7" s="5" customFormat="1" ht="15" thickBot="1" x14ac:dyDescent="0.25">
      <c r="A32" s="57" t="s">
        <v>28</v>
      </c>
      <c r="B32" s="58" t="s">
        <v>10</v>
      </c>
      <c r="C32" s="58" t="s">
        <v>33</v>
      </c>
      <c r="D32" s="58" t="s">
        <v>71</v>
      </c>
      <c r="E32" s="58" t="s">
        <v>136</v>
      </c>
      <c r="F32" s="58" t="s">
        <v>7</v>
      </c>
      <c r="G32" s="59" t="s">
        <v>92</v>
      </c>
    </row>
    <row r="33" spans="1:7" s="5" customFormat="1" x14ac:dyDescent="0.2">
      <c r="A33" s="53" t="s">
        <v>34</v>
      </c>
      <c r="B33" s="54" t="s">
        <v>10</v>
      </c>
      <c r="C33" s="54" t="s">
        <v>147</v>
      </c>
      <c r="D33" s="54" t="s">
        <v>155</v>
      </c>
      <c r="E33" s="55" t="s">
        <v>156</v>
      </c>
      <c r="F33" s="54" t="s">
        <v>7</v>
      </c>
      <c r="G33" s="56" t="s">
        <v>170</v>
      </c>
    </row>
    <row r="34" spans="1:7" s="5" customFormat="1" x14ac:dyDescent="0.2">
      <c r="A34" s="34" t="s">
        <v>34</v>
      </c>
      <c r="B34" s="35" t="s">
        <v>10</v>
      </c>
      <c r="C34" s="35" t="s">
        <v>148</v>
      </c>
      <c r="D34" s="35" t="s">
        <v>157</v>
      </c>
      <c r="E34" s="10" t="s">
        <v>156</v>
      </c>
      <c r="F34" s="35" t="s">
        <v>7</v>
      </c>
      <c r="G34" s="36" t="s">
        <v>170</v>
      </c>
    </row>
    <row r="35" spans="1:7" s="5" customFormat="1" x14ac:dyDescent="0.2">
      <c r="A35" s="34" t="s">
        <v>34</v>
      </c>
      <c r="B35" s="35" t="s">
        <v>10</v>
      </c>
      <c r="C35" s="35" t="s">
        <v>149</v>
      </c>
      <c r="D35" s="35" t="s">
        <v>158</v>
      </c>
      <c r="E35" s="10" t="s">
        <v>159</v>
      </c>
      <c r="F35" s="35" t="s">
        <v>7</v>
      </c>
      <c r="G35" s="36" t="s">
        <v>170</v>
      </c>
    </row>
    <row r="36" spans="1:7" s="5" customFormat="1" x14ac:dyDescent="0.2">
      <c r="A36" s="34" t="s">
        <v>34</v>
      </c>
      <c r="B36" s="35" t="s">
        <v>10</v>
      </c>
      <c r="C36" s="35" t="s">
        <v>150</v>
      </c>
      <c r="D36" s="35" t="s">
        <v>160</v>
      </c>
      <c r="E36" s="10" t="s">
        <v>127</v>
      </c>
      <c r="F36" s="35" t="s">
        <v>7</v>
      </c>
      <c r="G36" s="36" t="s">
        <v>170</v>
      </c>
    </row>
    <row r="37" spans="1:7" s="5" customFormat="1" x14ac:dyDescent="0.2">
      <c r="A37" s="34" t="s">
        <v>34</v>
      </c>
      <c r="B37" s="35" t="s">
        <v>153</v>
      </c>
      <c r="C37" s="35" t="s">
        <v>47</v>
      </c>
      <c r="D37" s="35" t="s">
        <v>84</v>
      </c>
      <c r="E37" s="10" t="s">
        <v>130</v>
      </c>
      <c r="F37" s="35" t="s">
        <v>7</v>
      </c>
      <c r="G37" s="36" t="s">
        <v>170</v>
      </c>
    </row>
    <row r="38" spans="1:7" s="5" customFormat="1" x14ac:dyDescent="0.2">
      <c r="A38" s="34" t="s">
        <v>34</v>
      </c>
      <c r="B38" s="35" t="s">
        <v>153</v>
      </c>
      <c r="C38" s="35" t="s">
        <v>151</v>
      </c>
      <c r="D38" s="35" t="s">
        <v>161</v>
      </c>
      <c r="E38" s="10" t="s">
        <v>140</v>
      </c>
      <c r="F38" s="35" t="s">
        <v>7</v>
      </c>
      <c r="G38" s="36" t="s">
        <v>170</v>
      </c>
    </row>
    <row r="39" spans="1:7" s="5" customFormat="1" x14ac:dyDescent="0.2">
      <c r="A39" s="39" t="s">
        <v>34</v>
      </c>
      <c r="B39" s="40" t="s">
        <v>10</v>
      </c>
      <c r="C39" s="40" t="s">
        <v>36</v>
      </c>
      <c r="D39" s="40" t="s">
        <v>73</v>
      </c>
      <c r="E39" s="40" t="s">
        <v>126</v>
      </c>
      <c r="F39" s="40" t="s">
        <v>14</v>
      </c>
      <c r="G39" s="41" t="s">
        <v>170</v>
      </c>
    </row>
    <row r="40" spans="1:7" s="5" customFormat="1" x14ac:dyDescent="0.2">
      <c r="A40" s="34" t="s">
        <v>34</v>
      </c>
      <c r="B40" s="35" t="s">
        <v>10</v>
      </c>
      <c r="C40" s="35" t="s">
        <v>35</v>
      </c>
      <c r="D40" s="35" t="s">
        <v>72</v>
      </c>
      <c r="E40" s="35" t="s">
        <v>137</v>
      </c>
      <c r="F40" s="35" t="s">
        <v>7</v>
      </c>
      <c r="G40" s="36" t="s">
        <v>90</v>
      </c>
    </row>
    <row r="41" spans="1:7" s="5" customFormat="1" x14ac:dyDescent="0.2">
      <c r="A41" s="34" t="s">
        <v>34</v>
      </c>
      <c r="B41" s="35" t="s">
        <v>10</v>
      </c>
      <c r="C41" s="35" t="s">
        <v>37</v>
      </c>
      <c r="D41" s="35" t="s">
        <v>74</v>
      </c>
      <c r="E41" s="35" t="s">
        <v>138</v>
      </c>
      <c r="F41" s="35" t="s">
        <v>7</v>
      </c>
      <c r="G41" s="36" t="s">
        <v>90</v>
      </c>
    </row>
    <row r="42" spans="1:7" s="5" customFormat="1" x14ac:dyDescent="0.2">
      <c r="A42" s="34" t="s">
        <v>34</v>
      </c>
      <c r="B42" s="35" t="s">
        <v>10</v>
      </c>
      <c r="C42" s="35" t="s">
        <v>38</v>
      </c>
      <c r="D42" s="35" t="s">
        <v>75</v>
      </c>
      <c r="E42" s="35" t="s">
        <v>139</v>
      </c>
      <c r="F42" s="35" t="s">
        <v>7</v>
      </c>
      <c r="G42" s="36" t="s">
        <v>90</v>
      </c>
    </row>
    <row r="43" spans="1:7" s="5" customFormat="1" x14ac:dyDescent="0.2">
      <c r="A43" s="34" t="s">
        <v>34</v>
      </c>
      <c r="B43" s="35" t="s">
        <v>10</v>
      </c>
      <c r="C43" s="35" t="s">
        <v>128</v>
      </c>
      <c r="D43" s="35" t="s">
        <v>76</v>
      </c>
      <c r="E43" s="35" t="s">
        <v>127</v>
      </c>
      <c r="F43" s="35" t="s">
        <v>7</v>
      </c>
      <c r="G43" s="36" t="s">
        <v>90</v>
      </c>
    </row>
    <row r="44" spans="1:7" s="5" customFormat="1" x14ac:dyDescent="0.2">
      <c r="A44" s="34" t="s">
        <v>34</v>
      </c>
      <c r="B44" s="35" t="s">
        <v>10</v>
      </c>
      <c r="C44" s="35" t="s">
        <v>39</v>
      </c>
      <c r="D44" s="35" t="s">
        <v>77</v>
      </c>
      <c r="E44" s="35" t="s">
        <v>140</v>
      </c>
      <c r="F44" s="35" t="s">
        <v>7</v>
      </c>
      <c r="G44" s="36" t="s">
        <v>90</v>
      </c>
    </row>
    <row r="45" spans="1:7" s="5" customFormat="1" x14ac:dyDescent="0.2">
      <c r="A45" s="34" t="s">
        <v>34</v>
      </c>
      <c r="B45" s="35" t="s">
        <v>10</v>
      </c>
      <c r="C45" s="35" t="s">
        <v>195</v>
      </c>
      <c r="D45" s="35" t="s">
        <v>197</v>
      </c>
      <c r="E45" s="35" t="s">
        <v>196</v>
      </c>
      <c r="F45" s="35" t="s">
        <v>7</v>
      </c>
      <c r="G45" s="36" t="s">
        <v>90</v>
      </c>
    </row>
    <row r="46" spans="1:7" s="5" customFormat="1" x14ac:dyDescent="0.2">
      <c r="A46" s="34" t="s">
        <v>34</v>
      </c>
      <c r="B46" s="35" t="s">
        <v>17</v>
      </c>
      <c r="C46" s="35" t="s">
        <v>40</v>
      </c>
      <c r="D46" s="35" t="s">
        <v>78</v>
      </c>
      <c r="E46" s="35" t="s">
        <v>141</v>
      </c>
      <c r="F46" s="35" t="s">
        <v>7</v>
      </c>
      <c r="G46" s="36" t="s">
        <v>90</v>
      </c>
    </row>
    <row r="47" spans="1:7" s="5" customFormat="1" x14ac:dyDescent="0.2">
      <c r="A47" s="34" t="s">
        <v>34</v>
      </c>
      <c r="B47" s="35" t="s">
        <v>11</v>
      </c>
      <c r="C47" s="35" t="s">
        <v>41</v>
      </c>
      <c r="D47" s="35" t="s">
        <v>79</v>
      </c>
      <c r="E47" s="35" t="s">
        <v>129</v>
      </c>
      <c r="F47" s="35" t="s">
        <v>7</v>
      </c>
      <c r="G47" s="36" t="s">
        <v>90</v>
      </c>
    </row>
    <row r="48" spans="1:7" s="5" customFormat="1" x14ac:dyDescent="0.2">
      <c r="A48" s="34" t="s">
        <v>34</v>
      </c>
      <c r="B48" s="35" t="s">
        <v>17</v>
      </c>
      <c r="C48" s="35" t="s">
        <v>193</v>
      </c>
      <c r="D48" s="35" t="s">
        <v>194</v>
      </c>
      <c r="E48" s="35" t="s">
        <v>129</v>
      </c>
      <c r="F48" s="35" t="s">
        <v>7</v>
      </c>
      <c r="G48" s="36" t="s">
        <v>90</v>
      </c>
    </row>
    <row r="49" spans="1:7" s="5" customFormat="1" x14ac:dyDescent="0.2">
      <c r="A49" s="39" t="s">
        <v>34</v>
      </c>
      <c r="B49" s="40" t="s">
        <v>10</v>
      </c>
      <c r="C49" s="40" t="s">
        <v>200</v>
      </c>
      <c r="D49" s="40" t="s">
        <v>202</v>
      </c>
      <c r="E49" s="40" t="s">
        <v>201</v>
      </c>
      <c r="F49" s="40" t="s">
        <v>14</v>
      </c>
      <c r="G49" s="41" t="s">
        <v>90</v>
      </c>
    </row>
    <row r="50" spans="1:7" s="5" customFormat="1" x14ac:dyDescent="0.2">
      <c r="A50" s="39" t="s">
        <v>34</v>
      </c>
      <c r="B50" s="40" t="s">
        <v>11</v>
      </c>
      <c r="C50" s="40" t="s">
        <v>42</v>
      </c>
      <c r="D50" s="40" t="s">
        <v>80</v>
      </c>
      <c r="E50" s="40" t="s">
        <v>138</v>
      </c>
      <c r="F50" s="40" t="s">
        <v>14</v>
      </c>
      <c r="G50" s="41" t="s">
        <v>90</v>
      </c>
    </row>
    <row r="51" spans="1:7" s="5" customFormat="1" x14ac:dyDescent="0.2">
      <c r="A51" s="42" t="s">
        <v>34</v>
      </c>
      <c r="B51" s="43" t="s">
        <v>11</v>
      </c>
      <c r="C51" s="43" t="s">
        <v>43</v>
      </c>
      <c r="D51" s="43" t="s">
        <v>81</v>
      </c>
      <c r="E51" s="43" t="s">
        <v>127</v>
      </c>
      <c r="F51" s="43" t="s">
        <v>23</v>
      </c>
      <c r="G51" s="44" t="s">
        <v>90</v>
      </c>
    </row>
    <row r="52" spans="1:7" s="5" customFormat="1" x14ac:dyDescent="0.2">
      <c r="A52" s="34" t="s">
        <v>34</v>
      </c>
      <c r="B52" s="35" t="s">
        <v>10</v>
      </c>
      <c r="C52" s="35" t="s">
        <v>44</v>
      </c>
      <c r="D52" s="35" t="s">
        <v>65</v>
      </c>
      <c r="E52" s="35" t="s">
        <v>142</v>
      </c>
      <c r="F52" s="35" t="s">
        <v>7</v>
      </c>
      <c r="G52" s="36" t="s">
        <v>92</v>
      </c>
    </row>
    <row r="53" spans="1:7" s="5" customFormat="1" x14ac:dyDescent="0.2">
      <c r="A53" s="34" t="s">
        <v>34</v>
      </c>
      <c r="B53" s="35" t="s">
        <v>10</v>
      </c>
      <c r="C53" s="35" t="s">
        <v>45</v>
      </c>
      <c r="D53" s="35" t="s">
        <v>82</v>
      </c>
      <c r="E53" s="35" t="s">
        <v>143</v>
      </c>
      <c r="F53" s="35" t="s">
        <v>7</v>
      </c>
      <c r="G53" s="36" t="s">
        <v>92</v>
      </c>
    </row>
    <row r="54" spans="1:7" s="5" customFormat="1" x14ac:dyDescent="0.2">
      <c r="A54" s="34" t="s">
        <v>34</v>
      </c>
      <c r="B54" s="35" t="s">
        <v>10</v>
      </c>
      <c r="C54" s="35" t="s">
        <v>46</v>
      </c>
      <c r="D54" s="35" t="s">
        <v>83</v>
      </c>
      <c r="E54" s="35" t="s">
        <v>144</v>
      </c>
      <c r="F54" s="35" t="s">
        <v>7</v>
      </c>
      <c r="G54" s="36" t="s">
        <v>92</v>
      </c>
    </row>
    <row r="55" spans="1:7" s="5" customFormat="1" ht="15" thickBot="1" x14ac:dyDescent="0.25">
      <c r="A55" s="66">
        <v>71</v>
      </c>
      <c r="B55" s="67" t="s">
        <v>153</v>
      </c>
      <c r="C55" s="67" t="s">
        <v>47</v>
      </c>
      <c r="D55" s="68" t="s">
        <v>84</v>
      </c>
      <c r="E55" s="68" t="s">
        <v>130</v>
      </c>
      <c r="F55" s="68">
        <v>1</v>
      </c>
      <c r="G55" s="69" t="s">
        <v>93</v>
      </c>
    </row>
    <row r="56" spans="1:7" s="5" customFormat="1" x14ac:dyDescent="0.2">
      <c r="A56" s="11">
        <v>89</v>
      </c>
      <c r="B56" s="37" t="s">
        <v>10</v>
      </c>
      <c r="C56" s="37" t="s">
        <v>162</v>
      </c>
      <c r="D56" s="12" t="s">
        <v>171</v>
      </c>
      <c r="E56" s="12" t="s">
        <v>167</v>
      </c>
      <c r="F56" s="12">
        <v>1</v>
      </c>
      <c r="G56" s="13" t="s">
        <v>170</v>
      </c>
    </row>
    <row r="57" spans="1:7" s="5" customFormat="1" x14ac:dyDescent="0.2">
      <c r="A57" s="14">
        <v>89</v>
      </c>
      <c r="B57" s="38" t="s">
        <v>10</v>
      </c>
      <c r="C57" s="38" t="s">
        <v>163</v>
      </c>
      <c r="D57" s="15" t="s">
        <v>172</v>
      </c>
      <c r="E57" s="15" t="s">
        <v>168</v>
      </c>
      <c r="F57" s="15">
        <v>1</v>
      </c>
      <c r="G57" s="16" t="s">
        <v>170</v>
      </c>
    </row>
    <row r="58" spans="1:7" s="5" customFormat="1" x14ac:dyDescent="0.2">
      <c r="A58" s="14">
        <v>89</v>
      </c>
      <c r="B58" s="38" t="s">
        <v>10</v>
      </c>
      <c r="C58" s="38" t="s">
        <v>52</v>
      </c>
      <c r="D58" s="15" t="s">
        <v>173</v>
      </c>
      <c r="E58" s="15" t="s">
        <v>132</v>
      </c>
      <c r="F58" s="15">
        <v>1</v>
      </c>
      <c r="G58" s="16" t="s">
        <v>170</v>
      </c>
    </row>
    <row r="59" spans="1:7" s="5" customFormat="1" x14ac:dyDescent="0.2">
      <c r="A59" s="14">
        <v>89</v>
      </c>
      <c r="B59" s="38" t="s">
        <v>10</v>
      </c>
      <c r="C59" s="38" t="s">
        <v>164</v>
      </c>
      <c r="D59" s="15" t="s">
        <v>175</v>
      </c>
      <c r="E59" s="15" t="s">
        <v>174</v>
      </c>
      <c r="F59" s="15">
        <v>1</v>
      </c>
      <c r="G59" s="16" t="s">
        <v>170</v>
      </c>
    </row>
    <row r="60" spans="1:7" s="5" customFormat="1" x14ac:dyDescent="0.2">
      <c r="A60" s="14">
        <v>89</v>
      </c>
      <c r="B60" s="38" t="s">
        <v>10</v>
      </c>
      <c r="C60" s="38" t="s">
        <v>165</v>
      </c>
      <c r="D60" s="15" t="s">
        <v>176</v>
      </c>
      <c r="E60" s="15" t="s">
        <v>169</v>
      </c>
      <c r="F60" s="15">
        <v>1</v>
      </c>
      <c r="G60" s="16" t="s">
        <v>170</v>
      </c>
    </row>
    <row r="61" spans="1:7" s="5" customFormat="1" x14ac:dyDescent="0.2">
      <c r="A61" s="14">
        <v>89</v>
      </c>
      <c r="B61" s="38" t="s">
        <v>17</v>
      </c>
      <c r="C61" s="38" t="s">
        <v>166</v>
      </c>
      <c r="D61" s="15" t="s">
        <v>177</v>
      </c>
      <c r="E61" s="15" t="s">
        <v>131</v>
      </c>
      <c r="F61" s="15">
        <v>1</v>
      </c>
      <c r="G61" s="16" t="s">
        <v>170</v>
      </c>
    </row>
    <row r="62" spans="1:7" s="5" customFormat="1" x14ac:dyDescent="0.2">
      <c r="A62" s="17">
        <v>89</v>
      </c>
      <c r="B62" s="73" t="s">
        <v>11</v>
      </c>
      <c r="C62" s="73" t="s">
        <v>185</v>
      </c>
      <c r="D62" s="18" t="s">
        <v>187</v>
      </c>
      <c r="E62" s="18" t="s">
        <v>186</v>
      </c>
      <c r="F62" s="18">
        <v>2</v>
      </c>
      <c r="G62" s="19" t="s">
        <v>170</v>
      </c>
    </row>
    <row r="63" spans="1:7" s="5" customFormat="1" x14ac:dyDescent="0.2">
      <c r="A63" s="14">
        <v>89</v>
      </c>
      <c r="B63" s="38" t="s">
        <v>10</v>
      </c>
      <c r="C63" s="38" t="s">
        <v>191</v>
      </c>
      <c r="D63" s="15" t="s">
        <v>192</v>
      </c>
      <c r="E63" s="15" t="s">
        <v>132</v>
      </c>
      <c r="F63" s="15">
        <v>1</v>
      </c>
      <c r="G63" s="16" t="s">
        <v>90</v>
      </c>
    </row>
    <row r="64" spans="1:7" s="5" customFormat="1" x14ac:dyDescent="0.2">
      <c r="A64" s="14">
        <v>89</v>
      </c>
      <c r="B64" s="15" t="s">
        <v>10</v>
      </c>
      <c r="C64" s="15" t="s">
        <v>50</v>
      </c>
      <c r="D64" s="15" t="s">
        <v>88</v>
      </c>
      <c r="E64" s="15" t="s">
        <v>131</v>
      </c>
      <c r="F64" s="15">
        <v>1</v>
      </c>
      <c r="G64" s="16" t="s">
        <v>90</v>
      </c>
    </row>
    <row r="65" spans="1:7" s="5" customFormat="1" x14ac:dyDescent="0.2">
      <c r="A65" s="14">
        <v>89</v>
      </c>
      <c r="B65" s="15" t="s">
        <v>10</v>
      </c>
      <c r="C65" s="15" t="s">
        <v>51</v>
      </c>
      <c r="D65" s="15" t="s">
        <v>89</v>
      </c>
      <c r="E65" s="15" t="s">
        <v>145</v>
      </c>
      <c r="F65" s="15">
        <v>1</v>
      </c>
      <c r="G65" s="16" t="s">
        <v>90</v>
      </c>
    </row>
    <row r="66" spans="1:7" s="5" customFormat="1" x14ac:dyDescent="0.2">
      <c r="A66" s="14">
        <v>89</v>
      </c>
      <c r="B66" s="15" t="s">
        <v>154</v>
      </c>
      <c r="C66" s="15" t="s">
        <v>48</v>
      </c>
      <c r="D66" s="15" t="s">
        <v>85</v>
      </c>
      <c r="E66" s="15" t="s">
        <v>131</v>
      </c>
      <c r="F66" s="15">
        <v>1</v>
      </c>
      <c r="G66" s="16" t="s">
        <v>90</v>
      </c>
    </row>
    <row r="67" spans="1:7" s="5" customFormat="1" x14ac:dyDescent="0.2">
      <c r="A67" s="17">
        <v>89</v>
      </c>
      <c r="B67" s="18" t="s">
        <v>10</v>
      </c>
      <c r="C67" s="18" t="s">
        <v>49</v>
      </c>
      <c r="D67" s="18" t="s">
        <v>87</v>
      </c>
      <c r="E67" s="18" t="s">
        <v>146</v>
      </c>
      <c r="F67" s="18">
        <v>2</v>
      </c>
      <c r="G67" s="19" t="s">
        <v>90</v>
      </c>
    </row>
    <row r="68" spans="1:7" s="5" customFormat="1" ht="15" thickBot="1" x14ac:dyDescent="0.25">
      <c r="A68" s="70">
        <v>89</v>
      </c>
      <c r="B68" s="71" t="s">
        <v>11</v>
      </c>
      <c r="C68" s="71" t="s">
        <v>52</v>
      </c>
      <c r="D68" s="71" t="s">
        <v>86</v>
      </c>
      <c r="E68" s="71" t="s">
        <v>132</v>
      </c>
      <c r="F68" s="71">
        <v>2</v>
      </c>
      <c r="G68" s="72" t="s">
        <v>90</v>
      </c>
    </row>
  </sheetData>
  <autoFilter ref="A2:G68" xr:uid="{4D87310C-4769-4B28-857B-E70E99B1C1A2}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DAB9-6AEC-4618-B7DD-ECFB5C8B066E}">
  <dimension ref="B21:K24"/>
  <sheetViews>
    <sheetView workbookViewId="0">
      <selection activeCell="M28" sqref="M28"/>
    </sheetView>
  </sheetViews>
  <sheetFormatPr baseColWidth="10" defaultRowHeight="15" x14ac:dyDescent="0.25"/>
  <sheetData>
    <row r="21" spans="2:11" x14ac:dyDescent="0.25">
      <c r="B21" s="1"/>
      <c r="C21" s="1"/>
      <c r="J21" s="1"/>
      <c r="K21" s="1"/>
    </row>
    <row r="22" spans="2:11" x14ac:dyDescent="0.25">
      <c r="B22" s="1" t="s">
        <v>99</v>
      </c>
      <c r="C22" s="1">
        <v>5</v>
      </c>
      <c r="J22" s="1" t="s">
        <v>94</v>
      </c>
      <c r="K22" s="1">
        <f>COUNTIF(Tableau!F12:F68,1)</f>
        <v>44</v>
      </c>
    </row>
    <row r="23" spans="2:11" x14ac:dyDescent="0.25">
      <c r="B23" s="1" t="s">
        <v>97</v>
      </c>
      <c r="C23" s="1">
        <v>12</v>
      </c>
      <c r="J23" s="1" t="s">
        <v>95</v>
      </c>
      <c r="K23" s="1">
        <f>COUNTIF(Tableau!F12:F68,2)</f>
        <v>11</v>
      </c>
    </row>
    <row r="24" spans="2:11" x14ac:dyDescent="0.25">
      <c r="B24" s="1" t="s">
        <v>98</v>
      </c>
      <c r="C24" s="1">
        <v>21</v>
      </c>
      <c r="J24" s="1" t="s">
        <v>96</v>
      </c>
      <c r="K24" s="1">
        <f>COUNTIF(Tableau!F12:F68,3)</f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Graphiques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Ferraroli</dc:creator>
  <cp:lastModifiedBy>Frederique Chevasson</cp:lastModifiedBy>
  <cp:lastPrinted>2025-06-13T07:33:25Z</cp:lastPrinted>
  <dcterms:created xsi:type="dcterms:W3CDTF">2025-06-12T07:44:29Z</dcterms:created>
  <dcterms:modified xsi:type="dcterms:W3CDTF">2026-03-16T09:54:02Z</dcterms:modified>
</cp:coreProperties>
</file>